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公示" sheetId="3" r:id="rId1"/>
    <sheet name="Sheet1" sheetId="5" r:id="rId2"/>
  </sheets>
  <calcPr calcId="124519"/>
</workbook>
</file>

<file path=xl/calcChain.xml><?xml version="1.0" encoding="utf-8"?>
<calcChain xmlns="http://schemas.openxmlformats.org/spreadsheetml/2006/main">
  <c r="F20" i="3"/>
  <c r="D23"/>
  <c r="F23"/>
  <c r="D22"/>
  <c r="F22"/>
  <c r="D21"/>
  <c r="F21"/>
  <c r="D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D4"/>
  <c r="F4"/>
  <c r="D3"/>
  <c r="F3"/>
  <c r="G3" l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</calcChain>
</file>

<file path=xl/sharedStrings.xml><?xml version="1.0" encoding="utf-8"?>
<sst xmlns="http://schemas.openxmlformats.org/spreadsheetml/2006/main" count="30" uniqueCount="30">
  <si>
    <t>序号</t>
  </si>
  <si>
    <t>姓名</t>
  </si>
  <si>
    <t>王涛</t>
  </si>
  <si>
    <t>张吕文</t>
  </si>
  <si>
    <t>李勇</t>
  </si>
  <si>
    <t>熊辉</t>
  </si>
  <si>
    <t>禹巍</t>
  </si>
  <si>
    <t>曾湘江</t>
  </si>
  <si>
    <t>张亮斌</t>
  </si>
  <si>
    <t>蒋文志</t>
  </si>
  <si>
    <t>蒋侃</t>
  </si>
  <si>
    <t>罗海兵</t>
  </si>
  <si>
    <t>李思贤</t>
  </si>
  <si>
    <t>黄芝</t>
  </si>
  <si>
    <t>潘清伟</t>
  </si>
  <si>
    <t>蒋金龙</t>
  </si>
  <si>
    <t>蒋美君</t>
  </si>
  <si>
    <t>成荣</t>
  </si>
  <si>
    <t>周和员</t>
  </si>
  <si>
    <t>艾九州</t>
  </si>
  <si>
    <t>戚怀龙</t>
  </si>
  <si>
    <t>罗春凤</t>
  </si>
  <si>
    <t>魏永松</t>
  </si>
  <si>
    <t>面试分</t>
    <phoneticPr fontId="2" type="noConversion"/>
  </si>
  <si>
    <t>笔试分</t>
    <phoneticPr fontId="2" type="noConversion"/>
  </si>
  <si>
    <t>面试成绩=面试分×30%</t>
    <phoneticPr fontId="2" type="noConversion"/>
  </si>
  <si>
    <t>公示时间：2020年11月9日-13日。若对成绩有异议，请拨打核查电话，0746-8219069。</t>
    <phoneticPr fontId="2" type="noConversion"/>
  </si>
  <si>
    <t>笔试成绩=笔试分×70%</t>
    <phoneticPr fontId="2" type="noConversion"/>
  </si>
  <si>
    <t>总成绩=笔试成绩+面试成绩</t>
    <phoneticPr fontId="2" type="noConversion"/>
  </si>
  <si>
    <t>冷水滩区2020年特聘动物防疫员招聘考试            成绩公示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</si>
</sst>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3">
    <cellStyle name="??" xfId="2"/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A25" sqref="A25:G25"/>
    </sheetView>
  </sheetViews>
  <sheetFormatPr defaultColWidth="9" defaultRowHeight="13.5"/>
  <cols>
    <col min="1" max="1" width="6.875" customWidth="1"/>
    <col min="2" max="2" width="12" customWidth="1"/>
    <col min="3" max="3" width="11.75" customWidth="1"/>
    <col min="4" max="4" width="11.25" customWidth="1"/>
    <col min="6" max="6" width="11.625" customWidth="1"/>
    <col min="7" max="7" width="19" customWidth="1"/>
  </cols>
  <sheetData>
    <row r="1" spans="1:7" ht="70.5" customHeight="1">
      <c r="A1" s="13" t="s">
        <v>29</v>
      </c>
      <c r="B1" s="13"/>
      <c r="C1" s="13"/>
      <c r="D1" s="13"/>
      <c r="E1" s="13"/>
      <c r="F1" s="13"/>
      <c r="G1" s="13"/>
    </row>
    <row r="2" spans="1:7" ht="55.5" customHeight="1">
      <c r="A2" s="1" t="s">
        <v>0</v>
      </c>
      <c r="B2" s="1" t="s">
        <v>1</v>
      </c>
      <c r="C2" s="1" t="s">
        <v>24</v>
      </c>
      <c r="D2" s="1" t="s">
        <v>27</v>
      </c>
      <c r="E2" s="1" t="s">
        <v>23</v>
      </c>
      <c r="F2" s="1" t="s">
        <v>25</v>
      </c>
      <c r="G2" s="1" t="s">
        <v>28</v>
      </c>
    </row>
    <row r="3" spans="1:7" s="2" customFormat="1" ht="24.95" customHeight="1">
      <c r="A3" s="3">
        <v>1</v>
      </c>
      <c r="B3" s="4" t="s">
        <v>2</v>
      </c>
      <c r="C3" s="4">
        <v>91</v>
      </c>
      <c r="D3" s="5">
        <f t="shared" ref="D3:D23" si="0">C3*0.7</f>
        <v>63.699999999999996</v>
      </c>
      <c r="E3" s="6">
        <v>80</v>
      </c>
      <c r="F3" s="3">
        <f t="shared" ref="F3:F23" si="1">E3*0.3</f>
        <v>24</v>
      </c>
      <c r="G3" s="3">
        <f t="shared" ref="G3:G23" si="2">(C3*0.7)+(E3*0.3)</f>
        <v>87.699999999999989</v>
      </c>
    </row>
    <row r="4" spans="1:7" s="2" customFormat="1" ht="24.95" customHeight="1">
      <c r="A4" s="3">
        <v>2</v>
      </c>
      <c r="B4" s="4" t="s">
        <v>3</v>
      </c>
      <c r="C4" s="4">
        <v>88</v>
      </c>
      <c r="D4" s="5">
        <f t="shared" si="0"/>
        <v>61.599999999999994</v>
      </c>
      <c r="E4" s="6">
        <v>75</v>
      </c>
      <c r="F4" s="3">
        <f t="shared" si="1"/>
        <v>22.5</v>
      </c>
      <c r="G4" s="3">
        <f t="shared" si="2"/>
        <v>84.1</v>
      </c>
    </row>
    <row r="5" spans="1:7" s="2" customFormat="1" ht="24.95" customHeight="1">
      <c r="A5" s="3">
        <v>3</v>
      </c>
      <c r="B5" s="4" t="s">
        <v>4</v>
      </c>
      <c r="C5" s="4">
        <v>84</v>
      </c>
      <c r="D5" s="5">
        <f t="shared" si="0"/>
        <v>58.8</v>
      </c>
      <c r="E5" s="6">
        <v>82.3</v>
      </c>
      <c r="F5" s="3">
        <f t="shared" si="1"/>
        <v>24.689999999999998</v>
      </c>
      <c r="G5" s="3">
        <f t="shared" si="2"/>
        <v>83.49</v>
      </c>
    </row>
    <row r="6" spans="1:7" s="2" customFormat="1" ht="24.95" customHeight="1">
      <c r="A6" s="3">
        <v>4</v>
      </c>
      <c r="B6" s="4" t="s">
        <v>5</v>
      </c>
      <c r="C6" s="4">
        <v>77</v>
      </c>
      <c r="D6" s="5">
        <f t="shared" si="0"/>
        <v>53.9</v>
      </c>
      <c r="E6" s="6">
        <v>78.3</v>
      </c>
      <c r="F6" s="3">
        <f t="shared" si="1"/>
        <v>23.49</v>
      </c>
      <c r="G6" s="3">
        <f t="shared" si="2"/>
        <v>77.39</v>
      </c>
    </row>
    <row r="7" spans="1:7" s="2" customFormat="1" ht="24.95" customHeight="1">
      <c r="A7" s="3">
        <v>5</v>
      </c>
      <c r="B7" s="4" t="s">
        <v>6</v>
      </c>
      <c r="C7" s="4">
        <v>71</v>
      </c>
      <c r="D7" s="5">
        <f t="shared" si="0"/>
        <v>49.699999999999996</v>
      </c>
      <c r="E7" s="6">
        <v>86</v>
      </c>
      <c r="F7" s="3">
        <f t="shared" si="1"/>
        <v>25.8</v>
      </c>
      <c r="G7" s="3">
        <f t="shared" si="2"/>
        <v>75.5</v>
      </c>
    </row>
    <row r="8" spans="1:7" s="2" customFormat="1" ht="24.95" customHeight="1">
      <c r="A8" s="3">
        <v>6</v>
      </c>
      <c r="B8" s="4" t="s">
        <v>7</v>
      </c>
      <c r="C8" s="4">
        <v>72</v>
      </c>
      <c r="D8" s="5">
        <f t="shared" si="0"/>
        <v>50.4</v>
      </c>
      <c r="E8" s="6">
        <v>77.3</v>
      </c>
      <c r="F8" s="3">
        <f t="shared" si="1"/>
        <v>23.189999999999998</v>
      </c>
      <c r="G8" s="3">
        <f t="shared" si="2"/>
        <v>73.59</v>
      </c>
    </row>
    <row r="9" spans="1:7" s="2" customFormat="1" ht="24.95" customHeight="1">
      <c r="A9" s="3">
        <v>7</v>
      </c>
      <c r="B9" s="7" t="s">
        <v>8</v>
      </c>
      <c r="C9" s="4">
        <v>69</v>
      </c>
      <c r="D9" s="5">
        <f t="shared" si="0"/>
        <v>48.3</v>
      </c>
      <c r="E9" s="6">
        <v>75</v>
      </c>
      <c r="F9" s="3">
        <f t="shared" si="1"/>
        <v>22.5</v>
      </c>
      <c r="G9" s="3">
        <f t="shared" si="2"/>
        <v>70.8</v>
      </c>
    </row>
    <row r="10" spans="1:7" s="2" customFormat="1" ht="24.95" customHeight="1">
      <c r="A10" s="3">
        <v>8</v>
      </c>
      <c r="B10" s="4" t="s">
        <v>9</v>
      </c>
      <c r="C10" s="4">
        <v>64</v>
      </c>
      <c r="D10" s="5">
        <f t="shared" si="0"/>
        <v>44.8</v>
      </c>
      <c r="E10" s="6">
        <v>79</v>
      </c>
      <c r="F10" s="3">
        <f t="shared" si="1"/>
        <v>23.7</v>
      </c>
      <c r="G10" s="3">
        <f t="shared" si="2"/>
        <v>68.5</v>
      </c>
    </row>
    <row r="11" spans="1:7" s="2" customFormat="1" ht="24.95" customHeight="1">
      <c r="A11" s="3">
        <v>9</v>
      </c>
      <c r="B11" s="4" t="s">
        <v>10</v>
      </c>
      <c r="C11" s="4">
        <v>62</v>
      </c>
      <c r="D11" s="5">
        <f t="shared" si="0"/>
        <v>43.4</v>
      </c>
      <c r="E11" s="6">
        <v>83</v>
      </c>
      <c r="F11" s="3">
        <f t="shared" si="1"/>
        <v>24.9</v>
      </c>
      <c r="G11" s="3">
        <f t="shared" si="2"/>
        <v>68.3</v>
      </c>
    </row>
    <row r="12" spans="1:7" s="2" customFormat="1" ht="24.95" customHeight="1">
      <c r="A12" s="3">
        <v>10</v>
      </c>
      <c r="B12" s="4" t="s">
        <v>11</v>
      </c>
      <c r="C12" s="4">
        <v>66</v>
      </c>
      <c r="D12" s="5">
        <f t="shared" si="0"/>
        <v>46.199999999999996</v>
      </c>
      <c r="E12" s="6">
        <v>68.3</v>
      </c>
      <c r="F12" s="3">
        <f t="shared" si="1"/>
        <v>20.49</v>
      </c>
      <c r="G12" s="3">
        <f t="shared" si="2"/>
        <v>66.69</v>
      </c>
    </row>
    <row r="13" spans="1:7" s="2" customFormat="1" ht="24.95" customHeight="1">
      <c r="A13" s="3">
        <v>11</v>
      </c>
      <c r="B13" s="4" t="s">
        <v>12</v>
      </c>
      <c r="C13" s="4">
        <v>64</v>
      </c>
      <c r="D13" s="5">
        <f t="shared" si="0"/>
        <v>44.8</v>
      </c>
      <c r="E13" s="6">
        <v>65.3</v>
      </c>
      <c r="F13" s="3">
        <f t="shared" si="1"/>
        <v>19.59</v>
      </c>
      <c r="G13" s="3">
        <f t="shared" si="2"/>
        <v>64.39</v>
      </c>
    </row>
    <row r="14" spans="1:7" s="2" customFormat="1" ht="24.95" customHeight="1">
      <c r="A14" s="8">
        <v>12</v>
      </c>
      <c r="B14" s="9" t="s">
        <v>13</v>
      </c>
      <c r="C14" s="9">
        <v>59</v>
      </c>
      <c r="D14" s="10">
        <f t="shared" si="0"/>
        <v>41.3</v>
      </c>
      <c r="E14" s="11">
        <v>75.3</v>
      </c>
      <c r="F14" s="8">
        <f t="shared" si="1"/>
        <v>22.59</v>
      </c>
      <c r="G14" s="8">
        <f t="shared" si="2"/>
        <v>63.89</v>
      </c>
    </row>
    <row r="15" spans="1:7" s="2" customFormat="1" ht="24.95" customHeight="1">
      <c r="A15" s="8">
        <v>13</v>
      </c>
      <c r="B15" s="9" t="s">
        <v>14</v>
      </c>
      <c r="C15" s="9">
        <v>57</v>
      </c>
      <c r="D15" s="10">
        <f t="shared" si="0"/>
        <v>39.9</v>
      </c>
      <c r="E15" s="11">
        <v>75.7</v>
      </c>
      <c r="F15" s="8">
        <f t="shared" si="1"/>
        <v>22.71</v>
      </c>
      <c r="G15" s="8">
        <f t="shared" si="2"/>
        <v>62.61</v>
      </c>
    </row>
    <row r="16" spans="1:7" s="2" customFormat="1" ht="24.95" customHeight="1">
      <c r="A16" s="8">
        <v>14</v>
      </c>
      <c r="B16" s="9" t="s">
        <v>15</v>
      </c>
      <c r="C16" s="9">
        <v>55</v>
      </c>
      <c r="D16" s="10">
        <f t="shared" si="0"/>
        <v>38.5</v>
      </c>
      <c r="E16" s="11">
        <v>78</v>
      </c>
      <c r="F16" s="8">
        <f t="shared" si="1"/>
        <v>23.4</v>
      </c>
      <c r="G16" s="8">
        <f t="shared" si="2"/>
        <v>61.9</v>
      </c>
    </row>
    <row r="17" spans="1:7" s="2" customFormat="1" ht="24.95" customHeight="1">
      <c r="A17" s="8">
        <v>15</v>
      </c>
      <c r="B17" s="9" t="s">
        <v>16</v>
      </c>
      <c r="C17" s="9">
        <v>54</v>
      </c>
      <c r="D17" s="10">
        <f t="shared" si="0"/>
        <v>37.799999999999997</v>
      </c>
      <c r="E17" s="11">
        <v>73</v>
      </c>
      <c r="F17" s="8">
        <f t="shared" si="1"/>
        <v>21.9</v>
      </c>
      <c r="G17" s="8">
        <f t="shared" si="2"/>
        <v>59.699999999999996</v>
      </c>
    </row>
    <row r="18" spans="1:7" s="2" customFormat="1" ht="24.95" customHeight="1">
      <c r="A18" s="8">
        <v>16</v>
      </c>
      <c r="B18" s="9" t="s">
        <v>17</v>
      </c>
      <c r="C18" s="9">
        <v>48</v>
      </c>
      <c r="D18" s="10">
        <f t="shared" si="0"/>
        <v>33.599999999999994</v>
      </c>
      <c r="E18" s="11">
        <v>69.3</v>
      </c>
      <c r="F18" s="8">
        <f t="shared" si="1"/>
        <v>20.79</v>
      </c>
      <c r="G18" s="8">
        <f t="shared" si="2"/>
        <v>54.389999999999993</v>
      </c>
    </row>
    <row r="19" spans="1:7" s="2" customFormat="1" ht="24.95" customHeight="1">
      <c r="A19" s="8">
        <v>17</v>
      </c>
      <c r="B19" s="9" t="s">
        <v>18</v>
      </c>
      <c r="C19" s="9">
        <v>45</v>
      </c>
      <c r="D19" s="10">
        <f t="shared" si="0"/>
        <v>31.499999999999996</v>
      </c>
      <c r="E19" s="11">
        <v>75.3</v>
      </c>
      <c r="F19" s="8">
        <f t="shared" si="1"/>
        <v>22.59</v>
      </c>
      <c r="G19" s="8">
        <f t="shared" si="2"/>
        <v>54.089999999999996</v>
      </c>
    </row>
    <row r="20" spans="1:7" s="2" customFormat="1" ht="24.95" customHeight="1">
      <c r="A20" s="8">
        <v>18</v>
      </c>
      <c r="B20" s="9" t="s">
        <v>19</v>
      </c>
      <c r="C20" s="9">
        <v>45</v>
      </c>
      <c r="D20" s="10">
        <f t="shared" si="0"/>
        <v>31.499999999999996</v>
      </c>
      <c r="E20" s="11">
        <v>75</v>
      </c>
      <c r="F20" s="8">
        <f t="shared" si="1"/>
        <v>22.5</v>
      </c>
      <c r="G20" s="12">
        <f t="shared" si="2"/>
        <v>54</v>
      </c>
    </row>
    <row r="21" spans="1:7" s="2" customFormat="1" ht="24.95" customHeight="1">
      <c r="A21" s="8">
        <v>19</v>
      </c>
      <c r="B21" s="9" t="s">
        <v>20</v>
      </c>
      <c r="C21" s="9">
        <v>45</v>
      </c>
      <c r="D21" s="10">
        <f t="shared" si="0"/>
        <v>31.499999999999996</v>
      </c>
      <c r="E21" s="11">
        <v>72.7</v>
      </c>
      <c r="F21" s="8">
        <f t="shared" si="1"/>
        <v>21.81</v>
      </c>
      <c r="G21" s="8">
        <f t="shared" si="2"/>
        <v>53.309999999999995</v>
      </c>
    </row>
    <row r="22" spans="1:7" s="2" customFormat="1" ht="24.95" customHeight="1">
      <c r="A22" s="8">
        <v>20</v>
      </c>
      <c r="B22" s="9" t="s">
        <v>21</v>
      </c>
      <c r="C22" s="9">
        <v>44</v>
      </c>
      <c r="D22" s="10">
        <f t="shared" si="0"/>
        <v>30.799999999999997</v>
      </c>
      <c r="E22" s="11">
        <v>75</v>
      </c>
      <c r="F22" s="8">
        <f t="shared" si="1"/>
        <v>22.5</v>
      </c>
      <c r="G22" s="8">
        <f t="shared" si="2"/>
        <v>53.3</v>
      </c>
    </row>
    <row r="23" spans="1:7" s="2" customFormat="1" ht="24.95" customHeight="1">
      <c r="A23" s="8">
        <v>21</v>
      </c>
      <c r="B23" s="9" t="s">
        <v>22</v>
      </c>
      <c r="C23" s="9">
        <v>45</v>
      </c>
      <c r="D23" s="10">
        <f t="shared" si="0"/>
        <v>31.499999999999996</v>
      </c>
      <c r="E23" s="11">
        <v>66</v>
      </c>
      <c r="F23" s="8">
        <f t="shared" si="1"/>
        <v>19.8</v>
      </c>
      <c r="G23" s="8">
        <f t="shared" si="2"/>
        <v>51.3</v>
      </c>
    </row>
    <row r="25" spans="1:7" ht="47.25" customHeight="1">
      <c r="A25" s="14" t="s">
        <v>26</v>
      </c>
      <c r="B25" s="14"/>
      <c r="C25" s="14"/>
      <c r="D25" s="14"/>
      <c r="E25" s="14"/>
      <c r="F25" s="14"/>
      <c r="G25" s="14"/>
    </row>
  </sheetData>
  <sortState ref="A3:G23">
    <sortCondition descending="1" ref="G2"/>
  </sortState>
  <mergeCells count="2">
    <mergeCell ref="A1:G1"/>
    <mergeCell ref="A25:G25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XMSCJ1</cp:lastModifiedBy>
  <cp:lastPrinted>2020-11-09T00:21:24Z</cp:lastPrinted>
  <dcterms:created xsi:type="dcterms:W3CDTF">2019-07-04T07:49:00Z</dcterms:created>
  <dcterms:modified xsi:type="dcterms:W3CDTF">2020-11-09T00:38:14Z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